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210" windowWidth="15480" windowHeight="11640"/>
  </bookViews>
  <sheets>
    <sheet name="Sheet1" sheetId="1" r:id="rId1"/>
  </sheets>
  <calcPr calcId="124519"/>
</workbook>
</file>

<file path=xl/calcChain.xml><?xml version="1.0" encoding="utf-8"?>
<calcChain xmlns="http://schemas.openxmlformats.org/spreadsheetml/2006/main">
  <c r="G13" i="1"/>
  <c r="G9" l="1"/>
  <c r="G8" l="1"/>
</calcChain>
</file>

<file path=xl/sharedStrings.xml><?xml version="1.0" encoding="utf-8"?>
<sst xmlns="http://schemas.openxmlformats.org/spreadsheetml/2006/main" count="40" uniqueCount="28">
  <si>
    <t>▣ 세부내역</t>
    <phoneticPr fontId="3" type="noConversion"/>
  </si>
  <si>
    <t>세  목</t>
  </si>
  <si>
    <t>집행일</t>
  </si>
  <si>
    <t>집행세부내역</t>
  </si>
  <si>
    <t>집행액</t>
  </si>
  <si>
    <t>집행유형</t>
    <phoneticPr fontId="3" type="noConversion"/>
  </si>
  <si>
    <t>집행구분</t>
    <phoneticPr fontId="3" type="noConversion"/>
  </si>
  <si>
    <t>계</t>
    <phoneticPr fontId="3" type="noConversion"/>
  </si>
  <si>
    <t>[단위 : 원]</t>
    <phoneticPr fontId="4" type="noConversion"/>
  </si>
  <si>
    <t>기관운영</t>
    <phoneticPr fontId="3" type="noConversion"/>
  </si>
  <si>
    <t>시책추진</t>
    <phoneticPr fontId="3" type="noConversion"/>
  </si>
  <si>
    <t xml:space="preserve"> 업무추진을 위한 각종 회의ㆍ간담회ㆍ행사</t>
    <phoneticPr fontId="3" type="noConversion"/>
  </si>
  <si>
    <t>간담회</t>
    <phoneticPr fontId="3" type="noConversion"/>
  </si>
  <si>
    <t>남구노인 프로그램 운영 노고치하 관련 간담회</t>
    <phoneticPr fontId="3" type="noConversion"/>
  </si>
  <si>
    <t>남구여성단체협의회 회원과의 간담회</t>
    <phoneticPr fontId="3" type="noConversion"/>
  </si>
  <si>
    <t>복지환경국장 업무추진비 집행현황(6월)</t>
    <phoneticPr fontId="4" type="noConversion"/>
  </si>
  <si>
    <t>직무수행과 관련한 통상적 경비</t>
    <phoneticPr fontId="3" type="noConversion"/>
  </si>
  <si>
    <t>경조사비</t>
    <phoneticPr fontId="3" type="noConversion"/>
  </si>
  <si>
    <t>기초생활보장과 000 주무관 부친 부의금</t>
    <phoneticPr fontId="3" type="noConversion"/>
  </si>
  <si>
    <t>가정정책과 000 실무관 부친 부의금</t>
    <phoneticPr fontId="3" type="noConversion"/>
  </si>
  <si>
    <t>위생안전과 000 실무관 결혼 축의금</t>
    <phoneticPr fontId="3" type="noConversion"/>
  </si>
  <si>
    <t>위생안전과 000 사무관 빙모 부의금</t>
    <phoneticPr fontId="3" type="noConversion"/>
  </si>
  <si>
    <t xml:space="preserve"> 업무추진을 위한 각종 회의ㆍ간담회ㆍ행사</t>
    <phoneticPr fontId="3" type="noConversion"/>
  </si>
  <si>
    <t>간담회</t>
    <phoneticPr fontId="3" type="noConversion"/>
  </si>
  <si>
    <t>복지환경국 주무팀 직원과의 간담회</t>
    <phoneticPr fontId="3" type="noConversion"/>
  </si>
  <si>
    <t>복지환경국 과장과의 간담회</t>
    <phoneticPr fontId="3" type="noConversion"/>
  </si>
  <si>
    <t>결산검사 위원과의 간담회</t>
    <phoneticPr fontId="3" type="noConversion"/>
  </si>
  <si>
    <r>
      <t>▣ 총 9건 903천원</t>
    </r>
    <r>
      <rPr>
        <sz val="11"/>
        <color indexed="8"/>
        <rFont val="맑은 고딕"/>
        <family val="3"/>
        <charset val="129"/>
      </rPr>
      <t xml:space="preserve">
   - 시책추진  3건  468천원
   - 기관운영  6건  435천원</t>
    </r>
    <phoneticPr fontId="3" type="noConversion"/>
  </si>
</sst>
</file>

<file path=xl/styles.xml><?xml version="1.0" encoding="utf-8"?>
<styleSheet xmlns="http://schemas.openxmlformats.org/spreadsheetml/2006/main">
  <numFmts count="2">
    <numFmt numFmtId="41" formatCode="_-* #,##0_-;\-* #,##0_-;_-* &quot;-&quot;_-;_-@_-"/>
    <numFmt numFmtId="176" formatCode="#,##0_);[Red]\(#,##0\)"/>
  </numFmts>
  <fonts count="15">
    <font>
      <sz val="11"/>
      <name val="돋움"/>
      <family val="3"/>
      <charset val="129"/>
    </font>
    <font>
      <sz val="11"/>
      <name val="돋움"/>
      <family val="3"/>
      <charset val="129"/>
    </font>
    <font>
      <sz val="26"/>
      <color indexed="8"/>
      <name val="맑은 고딕"/>
      <family val="3"/>
      <charset val="129"/>
    </font>
    <font>
      <sz val="8"/>
      <name val="돋움"/>
      <family val="3"/>
      <charset val="129"/>
    </font>
    <font>
      <sz val="8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sz val="11"/>
      <color indexed="8"/>
      <name val="맑은 고딕"/>
      <family val="3"/>
      <charset val="129"/>
    </font>
    <font>
      <b/>
      <sz val="11"/>
      <name val="돋움"/>
      <family val="3"/>
      <charset val="129"/>
    </font>
    <font>
      <b/>
      <sz val="12"/>
      <color indexed="8"/>
      <name val="굴림체"/>
      <family val="3"/>
      <charset val="129"/>
    </font>
    <font>
      <b/>
      <sz val="11"/>
      <color indexed="8"/>
      <name val="굴림체"/>
      <family val="3"/>
      <charset val="129"/>
    </font>
    <font>
      <b/>
      <sz val="11"/>
      <color indexed="8"/>
      <name val="돋움"/>
      <family val="3"/>
      <charset val="129"/>
    </font>
    <font>
      <sz val="10"/>
      <name val="돋움"/>
      <family val="3"/>
      <charset val="129"/>
    </font>
    <font>
      <sz val="10"/>
      <name val="굴림체"/>
      <family val="3"/>
      <charset val="129"/>
    </font>
    <font>
      <b/>
      <sz val="10"/>
      <name val="돋움"/>
      <family val="3"/>
      <charset val="129"/>
    </font>
    <font>
      <sz val="11"/>
      <color indexed="8"/>
      <name val="돋움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9"/>
        <bgColor indexed="64"/>
      </patternFill>
    </fill>
  </fills>
  <borders count="16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40">
    <xf numFmtId="0" fontId="0" fillId="0" borderId="0" xfId="0">
      <alignment vertical="center"/>
    </xf>
    <xf numFmtId="0" fontId="0" fillId="0" borderId="0" xfId="0" applyAlignment="1">
      <alignment horizontal="right" vertical="center"/>
    </xf>
    <xf numFmtId="0" fontId="0" fillId="0" borderId="1" xfId="0" applyBorder="1">
      <alignment vertical="center"/>
    </xf>
    <xf numFmtId="41" fontId="10" fillId="2" borderId="2" xfId="1" applyFont="1" applyFill="1" applyBorder="1" applyAlignment="1">
      <alignment horizontal="right" vertical="center" wrapText="1"/>
    </xf>
    <xf numFmtId="0" fontId="0" fillId="0" borderId="3" xfId="0" applyBorder="1">
      <alignment vertical="center"/>
    </xf>
    <xf numFmtId="0" fontId="0" fillId="0" borderId="0" xfId="0" applyBorder="1">
      <alignment vertical="center"/>
    </xf>
    <xf numFmtId="0" fontId="5" fillId="0" borderId="0" xfId="0" applyFont="1" applyBorder="1" applyAlignment="1">
      <alignment horizontal="left" vertical="center" wrapText="1"/>
    </xf>
    <xf numFmtId="0" fontId="7" fillId="0" borderId="4" xfId="0" applyFont="1" applyBorder="1">
      <alignment vertical="center"/>
    </xf>
    <xf numFmtId="176" fontId="0" fillId="0" borderId="5" xfId="0" applyNumberFormat="1" applyBorder="1" applyAlignment="1">
      <alignment horizontal="right" vertical="center"/>
    </xf>
    <xf numFmtId="0" fontId="0" fillId="0" borderId="5" xfId="0" applyBorder="1">
      <alignment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right" vertical="center" shrinkToFit="1"/>
    </xf>
    <xf numFmtId="0" fontId="11" fillId="3" borderId="7" xfId="0" applyFont="1" applyFill="1" applyBorder="1" applyAlignment="1">
      <alignment vertical="center" wrapText="1"/>
    </xf>
    <xf numFmtId="0" fontId="9" fillId="0" borderId="8" xfId="0" applyFont="1" applyFill="1" applyBorder="1" applyAlignment="1">
      <alignment horizontal="center" vertical="center" wrapText="1"/>
    </xf>
    <xf numFmtId="0" fontId="9" fillId="0" borderId="9" xfId="0" applyFont="1" applyFill="1" applyBorder="1" applyAlignment="1">
      <alignment horizontal="center" vertical="center" wrapText="1"/>
    </xf>
    <xf numFmtId="0" fontId="9" fillId="0" borderId="9" xfId="0" applyFont="1" applyFill="1" applyBorder="1" applyAlignment="1">
      <alignment horizontal="center" vertical="center" wrapText="1" shrinkToFit="1"/>
    </xf>
    <xf numFmtId="176" fontId="8" fillId="0" borderId="10" xfId="0" applyNumberFormat="1" applyFont="1" applyFill="1" applyBorder="1" applyAlignment="1">
      <alignment horizontal="right" vertical="center" wrapText="1"/>
    </xf>
    <xf numFmtId="0" fontId="11" fillId="0" borderId="11" xfId="0" applyFont="1" applyFill="1" applyBorder="1" applyAlignment="1">
      <alignment horizontal="center" vertical="center" wrapText="1"/>
    </xf>
    <xf numFmtId="0" fontId="11" fillId="2" borderId="11" xfId="0" applyFont="1" applyFill="1" applyBorder="1" applyAlignment="1">
      <alignment horizontal="center" vertical="center" wrapText="1"/>
    </xf>
    <xf numFmtId="0" fontId="12" fillId="2" borderId="11" xfId="0" applyFont="1" applyFill="1" applyBorder="1" applyAlignment="1">
      <alignment horizontal="center" vertical="center" shrinkToFit="1"/>
    </xf>
    <xf numFmtId="0" fontId="11" fillId="2" borderId="11" xfId="0" applyFont="1" applyFill="1" applyBorder="1" applyAlignment="1">
      <alignment horizontal="left" vertical="center" wrapText="1"/>
    </xf>
    <xf numFmtId="0" fontId="12" fillId="2" borderId="11" xfId="0" applyFont="1" applyFill="1" applyBorder="1" applyAlignment="1">
      <alignment horizontal="center" vertical="center" wrapText="1"/>
    </xf>
    <xf numFmtId="0" fontId="13" fillId="2" borderId="12" xfId="0" applyFont="1" applyFill="1" applyBorder="1" applyAlignment="1">
      <alignment horizontal="center" vertical="center"/>
    </xf>
    <xf numFmtId="0" fontId="13" fillId="0" borderId="12" xfId="0" applyFont="1" applyFill="1" applyBorder="1" applyAlignment="1">
      <alignment horizontal="center" vertical="center"/>
    </xf>
    <xf numFmtId="0" fontId="12" fillId="0" borderId="11" xfId="0" applyFont="1" applyFill="1" applyBorder="1" applyAlignment="1">
      <alignment horizontal="center" vertical="center" wrapText="1"/>
    </xf>
    <xf numFmtId="0" fontId="12" fillId="0" borderId="11" xfId="0" applyFont="1" applyFill="1" applyBorder="1" applyAlignment="1">
      <alignment horizontal="center" vertical="center" shrinkToFit="1"/>
    </xf>
    <xf numFmtId="41" fontId="14" fillId="0" borderId="2" xfId="1" applyFont="1" applyFill="1" applyBorder="1" applyAlignment="1">
      <alignment horizontal="right" vertical="center" wrapText="1"/>
    </xf>
    <xf numFmtId="0" fontId="0" fillId="0" borderId="0" xfId="0" applyFill="1" applyBorder="1">
      <alignment vertical="center"/>
    </xf>
    <xf numFmtId="0" fontId="11" fillId="0" borderId="11" xfId="0" applyFont="1" applyFill="1" applyBorder="1" applyAlignment="1">
      <alignment horizontal="left" vertical="center" wrapText="1"/>
    </xf>
    <xf numFmtId="0" fontId="13" fillId="0" borderId="13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9" fillId="0" borderId="8" xfId="0" applyFont="1" applyFill="1" applyBorder="1" applyAlignment="1">
      <alignment horizontal="center" vertical="center" wrapText="1"/>
    </xf>
    <xf numFmtId="0" fontId="9" fillId="0" borderId="13" xfId="0" applyFont="1" applyFill="1" applyBorder="1" applyAlignment="1">
      <alignment horizontal="center" vertical="center" wrapText="1"/>
    </xf>
    <xf numFmtId="0" fontId="9" fillId="0" borderId="9" xfId="0" applyFont="1" applyFill="1" applyBorder="1" applyAlignment="1">
      <alignment horizontal="center" vertical="center" wrapText="1"/>
    </xf>
    <xf numFmtId="0" fontId="9" fillId="0" borderId="14" xfId="0" applyFont="1" applyFill="1" applyBorder="1" applyAlignment="1">
      <alignment horizontal="center" vertical="center" wrapText="1"/>
    </xf>
    <xf numFmtId="0" fontId="9" fillId="0" borderId="9" xfId="0" applyFont="1" applyFill="1" applyBorder="1" applyAlignment="1">
      <alignment horizontal="center" vertical="center" wrapText="1" shrinkToFit="1"/>
    </xf>
    <xf numFmtId="0" fontId="9" fillId="0" borderId="14" xfId="0" applyFont="1" applyFill="1" applyBorder="1" applyAlignment="1">
      <alignment horizontal="center" vertical="center" wrapText="1" shrinkToFit="1"/>
    </xf>
    <xf numFmtId="176" fontId="9" fillId="0" borderId="10" xfId="0" applyNumberFormat="1" applyFont="1" applyFill="1" applyBorder="1" applyAlignment="1">
      <alignment horizontal="center" vertical="center" wrapText="1"/>
    </xf>
    <xf numFmtId="176" fontId="9" fillId="0" borderId="15" xfId="0" applyNumberFormat="1" applyFont="1" applyFill="1" applyBorder="1" applyAlignment="1">
      <alignment horizontal="center" vertical="center" wrapText="1"/>
    </xf>
    <xf numFmtId="0" fontId="5" fillId="0" borderId="0" xfId="0" applyFont="1" applyBorder="1" applyAlignment="1">
      <alignment horizontal="left" vertical="center" wrapText="1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9"/>
  <sheetViews>
    <sheetView tabSelected="1" zoomScale="110" zoomScaleNormal="110" workbookViewId="0">
      <selection sqref="A1:G1"/>
    </sheetView>
  </sheetViews>
  <sheetFormatPr defaultRowHeight="13.5"/>
  <cols>
    <col min="1" max="1" width="9.109375" customWidth="1"/>
    <col min="2" max="2" width="4.109375" customWidth="1"/>
    <col min="3" max="3" width="4.109375" style="2" customWidth="1"/>
    <col min="4" max="4" width="32.44140625" customWidth="1"/>
    <col min="6" max="6" width="46.5546875" customWidth="1"/>
    <col min="7" max="7" width="12.21875" style="1" customWidth="1"/>
  </cols>
  <sheetData>
    <row r="1" spans="1:7" ht="39.75" customHeight="1">
      <c r="A1" s="30" t="s">
        <v>15</v>
      </c>
      <c r="B1" s="30"/>
      <c r="C1" s="30"/>
      <c r="D1" s="30"/>
      <c r="E1" s="30"/>
      <c r="F1" s="30"/>
      <c r="G1" s="30"/>
    </row>
    <row r="2" spans="1:7" ht="48.75" customHeight="1">
      <c r="A2" s="39" t="s">
        <v>27</v>
      </c>
      <c r="B2" s="39"/>
      <c r="C2" s="39"/>
      <c r="D2" s="39"/>
      <c r="E2" s="39"/>
      <c r="F2" s="39"/>
      <c r="G2" s="39"/>
    </row>
    <row r="3" spans="1:7" ht="10.5" customHeight="1">
      <c r="A3" s="6"/>
      <c r="B3" s="6"/>
      <c r="C3" s="6"/>
      <c r="D3" s="6"/>
      <c r="E3" s="6"/>
      <c r="F3" s="6"/>
      <c r="G3" s="6"/>
    </row>
    <row r="4" spans="1:7" ht="19.5" customHeight="1">
      <c r="A4" s="7" t="s">
        <v>0</v>
      </c>
      <c r="B4" s="8"/>
      <c r="C4" s="9"/>
      <c r="D4" s="9"/>
      <c r="E4" s="10"/>
      <c r="F4" s="12"/>
      <c r="G4" s="11" t="s">
        <v>8</v>
      </c>
    </row>
    <row r="5" spans="1:7" ht="3" customHeight="1" thickBot="1">
      <c r="B5" s="4"/>
      <c r="C5" s="4"/>
    </row>
    <row r="6" spans="1:7" ht="12" customHeight="1">
      <c r="A6" s="31" t="s">
        <v>1</v>
      </c>
      <c r="B6" s="33" t="s">
        <v>2</v>
      </c>
      <c r="C6" s="33"/>
      <c r="D6" s="33" t="s">
        <v>5</v>
      </c>
      <c r="E6" s="33" t="s">
        <v>6</v>
      </c>
      <c r="F6" s="35" t="s">
        <v>3</v>
      </c>
      <c r="G6" s="37" t="s">
        <v>4</v>
      </c>
    </row>
    <row r="7" spans="1:7" ht="12" customHeight="1" thickBot="1">
      <c r="A7" s="32"/>
      <c r="B7" s="34"/>
      <c r="C7" s="34"/>
      <c r="D7" s="34"/>
      <c r="E7" s="34"/>
      <c r="F7" s="36"/>
      <c r="G7" s="38"/>
    </row>
    <row r="8" spans="1:7" ht="24.95" customHeight="1">
      <c r="A8" s="13" t="s">
        <v>7</v>
      </c>
      <c r="B8" s="14"/>
      <c r="C8" s="14"/>
      <c r="D8" s="14"/>
      <c r="E8" s="14"/>
      <c r="F8" s="15"/>
      <c r="G8" s="16">
        <f>G9+G13</f>
        <v>903000</v>
      </c>
    </row>
    <row r="9" spans="1:7" s="5" customFormat="1" ht="24.95" customHeight="1">
      <c r="A9" s="22" t="s">
        <v>10</v>
      </c>
      <c r="B9" s="21"/>
      <c r="C9" s="21"/>
      <c r="D9" s="18"/>
      <c r="E9" s="19"/>
      <c r="F9" s="20"/>
      <c r="G9" s="3">
        <f>SUM(G10:G12)</f>
        <v>468000</v>
      </c>
    </row>
    <row r="10" spans="1:7" s="27" customFormat="1" ht="24.95" customHeight="1">
      <c r="A10" s="29"/>
      <c r="B10" s="24">
        <v>6</v>
      </c>
      <c r="C10" s="24">
        <v>9</v>
      </c>
      <c r="D10" s="17" t="s">
        <v>11</v>
      </c>
      <c r="E10" s="25" t="s">
        <v>12</v>
      </c>
      <c r="F10" s="28" t="s">
        <v>26</v>
      </c>
      <c r="G10" s="26">
        <v>135000</v>
      </c>
    </row>
    <row r="11" spans="1:7" s="27" customFormat="1" ht="24.95" customHeight="1">
      <c r="A11" s="29"/>
      <c r="B11" s="24">
        <v>6</v>
      </c>
      <c r="C11" s="24">
        <v>11</v>
      </c>
      <c r="D11" s="17" t="s">
        <v>11</v>
      </c>
      <c r="E11" s="25" t="s">
        <v>12</v>
      </c>
      <c r="F11" s="28" t="s">
        <v>13</v>
      </c>
      <c r="G11" s="26">
        <v>133000</v>
      </c>
    </row>
    <row r="12" spans="1:7" s="27" customFormat="1" ht="24.95" customHeight="1">
      <c r="A12" s="29"/>
      <c r="B12" s="24">
        <v>6</v>
      </c>
      <c r="C12" s="24">
        <v>18</v>
      </c>
      <c r="D12" s="17" t="s">
        <v>11</v>
      </c>
      <c r="E12" s="25" t="s">
        <v>12</v>
      </c>
      <c r="F12" s="28" t="s">
        <v>14</v>
      </c>
      <c r="G12" s="26">
        <v>200000</v>
      </c>
    </row>
    <row r="13" spans="1:7" s="5" customFormat="1" ht="24.95" customHeight="1">
      <c r="A13" s="22" t="s">
        <v>9</v>
      </c>
      <c r="B13" s="21"/>
      <c r="C13" s="21"/>
      <c r="D13" s="18"/>
      <c r="E13" s="19"/>
      <c r="F13" s="20"/>
      <c r="G13" s="3">
        <f>SUM(G14:G19)</f>
        <v>435000</v>
      </c>
    </row>
    <row r="14" spans="1:7" s="27" customFormat="1" ht="24.95" customHeight="1">
      <c r="A14" s="23"/>
      <c r="B14" s="24">
        <v>6</v>
      </c>
      <c r="C14" s="24">
        <v>10</v>
      </c>
      <c r="D14" s="17" t="s">
        <v>16</v>
      </c>
      <c r="E14" s="25" t="s">
        <v>17</v>
      </c>
      <c r="F14" s="28" t="s">
        <v>18</v>
      </c>
      <c r="G14" s="26">
        <v>50000</v>
      </c>
    </row>
    <row r="15" spans="1:7" s="27" customFormat="1" ht="24.95" customHeight="1">
      <c r="A15" s="23"/>
      <c r="B15" s="24">
        <v>6</v>
      </c>
      <c r="C15" s="24">
        <v>11</v>
      </c>
      <c r="D15" s="17" t="s">
        <v>16</v>
      </c>
      <c r="E15" s="25" t="s">
        <v>17</v>
      </c>
      <c r="F15" s="28" t="s">
        <v>19</v>
      </c>
      <c r="G15" s="26">
        <v>50000</v>
      </c>
    </row>
    <row r="16" spans="1:7" s="27" customFormat="1" ht="24.95" customHeight="1">
      <c r="A16" s="23"/>
      <c r="B16" s="24">
        <v>6</v>
      </c>
      <c r="C16" s="24">
        <v>19</v>
      </c>
      <c r="D16" s="17" t="s">
        <v>16</v>
      </c>
      <c r="E16" s="25" t="s">
        <v>17</v>
      </c>
      <c r="F16" s="28" t="s">
        <v>20</v>
      </c>
      <c r="G16" s="26">
        <v>50000</v>
      </c>
    </row>
    <row r="17" spans="1:7" s="27" customFormat="1" ht="24.95" customHeight="1">
      <c r="A17" s="23"/>
      <c r="B17" s="24">
        <v>6</v>
      </c>
      <c r="C17" s="24">
        <v>23</v>
      </c>
      <c r="D17" s="17" t="s">
        <v>16</v>
      </c>
      <c r="E17" s="25" t="s">
        <v>17</v>
      </c>
      <c r="F17" s="28" t="s">
        <v>21</v>
      </c>
      <c r="G17" s="26">
        <v>50000</v>
      </c>
    </row>
    <row r="18" spans="1:7" s="27" customFormat="1" ht="24.95" customHeight="1">
      <c r="A18" s="23"/>
      <c r="B18" s="24">
        <v>6</v>
      </c>
      <c r="C18" s="24">
        <v>25</v>
      </c>
      <c r="D18" s="17" t="s">
        <v>22</v>
      </c>
      <c r="E18" s="25" t="s">
        <v>23</v>
      </c>
      <c r="F18" s="28" t="s">
        <v>24</v>
      </c>
      <c r="G18" s="26">
        <v>43000</v>
      </c>
    </row>
    <row r="19" spans="1:7" s="27" customFormat="1" ht="24.95" customHeight="1">
      <c r="A19" s="23"/>
      <c r="B19" s="24">
        <v>6</v>
      </c>
      <c r="C19" s="24">
        <v>25</v>
      </c>
      <c r="D19" s="17" t="s">
        <v>22</v>
      </c>
      <c r="E19" s="25" t="s">
        <v>23</v>
      </c>
      <c r="F19" s="28" t="s">
        <v>25</v>
      </c>
      <c r="G19" s="26">
        <v>192000</v>
      </c>
    </row>
  </sheetData>
  <mergeCells count="8">
    <mergeCell ref="A1:G1"/>
    <mergeCell ref="A6:A7"/>
    <mergeCell ref="B6:C7"/>
    <mergeCell ref="D6:D7"/>
    <mergeCell ref="E6:E7"/>
    <mergeCell ref="F6:F7"/>
    <mergeCell ref="G6:G7"/>
    <mergeCell ref="A2:G2"/>
  </mergeCells>
  <phoneticPr fontId="3" type="noConversion"/>
  <pageMargins left="0.4" right="0.28000000000000003" top="0.24" bottom="0.27" header="0.2" footer="0.2"/>
  <pageSetup paperSize="9" scale="9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Owner</cp:lastModifiedBy>
  <cp:lastPrinted>2014-04-01T07:06:04Z</cp:lastPrinted>
  <dcterms:created xsi:type="dcterms:W3CDTF">2011-09-28T07:59:09Z</dcterms:created>
  <dcterms:modified xsi:type="dcterms:W3CDTF">2014-06-29T09:08:30Z</dcterms:modified>
</cp:coreProperties>
</file>